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ietrzak\Documents\@Inbox\Priv\Excelness\Blog\Jak pokazać dynamikę zmian na wykresie kolumnowym\"/>
    </mc:Choice>
  </mc:AlternateContent>
  <bookViews>
    <workbookView xWindow="0" yWindow="0" windowWidth="24000" windowHeight="11175"/>
  </bookViews>
  <sheets>
    <sheet name="DYNAMIKA ZMIAN" sheetId="1" r:id="rId1"/>
  </sheets>
  <definedNames>
    <definedName name="_xlnm._FilterDatabase" localSheetId="0" hidden="1">'DYNAMIKA ZMIAN'!$B$7:$B$11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E11" i="1"/>
  <c r="H8" i="1"/>
  <c r="G8" i="1"/>
  <c r="F9" i="1"/>
  <c r="E10" i="1"/>
  <c r="F10" i="1"/>
  <c r="F8" i="1"/>
  <c r="E8" i="1"/>
  <c r="G11" i="1" l="1"/>
  <c r="H11" i="1"/>
  <c r="F11" i="1"/>
  <c r="G10" i="1"/>
  <c r="E9" i="1"/>
  <c r="G9" i="1"/>
</calcChain>
</file>

<file path=xl/sharedStrings.xml><?xml version="1.0" encoding="utf-8"?>
<sst xmlns="http://schemas.openxmlformats.org/spreadsheetml/2006/main" count="15" uniqueCount="15">
  <si>
    <t>Web:</t>
  </si>
  <si>
    <t>www.excelness.com</t>
  </si>
  <si>
    <t>Fanpage:</t>
  </si>
  <si>
    <t>www.facebook.com/excelness/</t>
  </si>
  <si>
    <t>Grupa FB:</t>
  </si>
  <si>
    <t>www.facebook.com/groups/KeepCalmAndUseExcel/</t>
  </si>
  <si>
    <t>Region</t>
  </si>
  <si>
    <t>Północ</t>
  </si>
  <si>
    <t>Zachód</t>
  </si>
  <si>
    <t>Wschód</t>
  </si>
  <si>
    <t>Południe</t>
  </si>
  <si>
    <t>Techniczne +</t>
  </si>
  <si>
    <t>Techniczne -</t>
  </si>
  <si>
    <t>Zmiana % +</t>
  </si>
  <si>
    <t>Zmiana %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</si>
</sst>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&quot;zł&quot;_-;\-* #,##0\ &quot;zł&quot;_-;_-* &quot;-&quot;??\ &quot;zł&quot;_-;_-@_-"/>
  </numFmts>
  <fonts count="8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49" fontId="0" fillId="0" borderId="0" xfId="0" applyNumberForma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2" applyAlignment="1" applyProtection="1">
      <alignment horizontal="left" vertical="center"/>
      <protection locked="0"/>
    </xf>
    <xf numFmtId="0" fontId="2" fillId="0" borderId="2" xfId="0" quotePrefix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64" fontId="2" fillId="0" borderId="2" xfId="3" quotePrefix="1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/>
      <protection locked="0"/>
    </xf>
    <xf numFmtId="164" fontId="7" fillId="0" borderId="2" xfId="3" quotePrefix="1" applyNumberFormat="1" applyFont="1" applyBorder="1" applyAlignment="1" applyProtection="1">
      <alignment horizontal="center"/>
    </xf>
    <xf numFmtId="9" fontId="7" fillId="0" borderId="2" xfId="4" quotePrefix="1" applyFont="1" applyBorder="1" applyAlignment="1" applyProtection="1">
      <alignment horizontal="right"/>
    </xf>
  </cellXfs>
  <cellStyles count="5">
    <cellStyle name="Dziesiętny 2" xfId="1"/>
    <cellStyle name="Hiperłącze" xfId="2" builtinId="8"/>
    <cellStyle name="Normalny" xfId="0" builtinId="0"/>
    <cellStyle name="Procentowy" xfId="4" builtinId="5"/>
    <cellStyle name="Walutowy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chemeClr val="bg1">
                    <a:lumMod val="50000"/>
                  </a:schemeClr>
                </a:solidFill>
              </a:rPr>
              <a:t>Sprzedaż</a:t>
            </a:r>
          </a:p>
          <a:p>
            <a:pPr>
              <a:defRPr/>
            </a:pPr>
            <a:r>
              <a:rPr lang="pl-PL" sz="1400" b="1">
                <a:solidFill>
                  <a:schemeClr val="bg1">
                    <a:lumMod val="50000"/>
                  </a:schemeClr>
                </a:solidFill>
              </a:rPr>
              <a:t>2018</a:t>
            </a:r>
            <a:r>
              <a:rPr lang="pl-PL" sz="1400" b="1" baseline="0">
                <a:solidFill>
                  <a:schemeClr val="bg1">
                    <a:lumMod val="50000"/>
                  </a:schemeClr>
                </a:solidFill>
              </a:rPr>
              <a:t> vs. 2017</a:t>
            </a:r>
            <a:endParaRPr lang="pl-PL" sz="1400" b="1">
              <a:solidFill>
                <a:schemeClr val="bg1">
                  <a:lumMod val="50000"/>
                </a:schemeClr>
              </a:solidFill>
            </a:endParaRPr>
          </a:p>
          <a:p>
            <a:pPr>
              <a:defRPr/>
            </a:pPr>
            <a:endParaRPr lang="pl-PL" sz="1400" b="1">
              <a:solidFill>
                <a:schemeClr val="bg1">
                  <a:lumMod val="50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'DYNAMIKA ZMIAN'!$E$7</c:f>
              <c:strCache>
                <c:ptCount val="1"/>
                <c:pt idx="0">
                  <c:v>Techniczne +</c:v>
                </c:pt>
              </c:strCache>
            </c:strRef>
          </c:tx>
          <c:spPr>
            <a:noFill/>
            <a:ln w="19050">
              <a:solidFill>
                <a:srgbClr val="00B05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BCBF8CF1-B4B4-4C09-BB5D-A867AFDD8CD0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E9E40BE-6F3B-4F56-AD58-8E8A7A88174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30C4062-D31C-4AFA-B20D-4102F26F8A9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6420569-B357-46A6-944D-D33970D0DAB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'DYNAMIKA ZMIAN'!$B$8:$B$11</c:f>
              <c:strCache>
                <c:ptCount val="4"/>
                <c:pt idx="0">
                  <c:v>Północ</c:v>
                </c:pt>
                <c:pt idx="1">
                  <c:v>Zachód</c:v>
                </c:pt>
                <c:pt idx="2">
                  <c:v>Wschód</c:v>
                </c:pt>
                <c:pt idx="3">
                  <c:v>Południe</c:v>
                </c:pt>
              </c:strCache>
            </c:strRef>
          </c:cat>
          <c:val>
            <c:numRef>
              <c:f>'DYNAMIKA ZMIAN'!$E$8:$E$11</c:f>
              <c:numCache>
                <c:formatCode>_-* #\ ##0\ "zł"_-;\-* #\ ##0\ "zł"_-;_-* "-"??\ "zł"_-;_-@_-</c:formatCode>
                <c:ptCount val="4"/>
                <c:pt idx="0">
                  <c:v>0</c:v>
                </c:pt>
                <c:pt idx="1">
                  <c:v>1869443.5646457495</c:v>
                </c:pt>
                <c:pt idx="2">
                  <c:v>0</c:v>
                </c:pt>
                <c:pt idx="3">
                  <c:v>3143687.8005452007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'DYNAMIKA ZMIAN'!$G$8:$G$11</c15:f>
                <c15:dlblRangeCache>
                  <c:ptCount val="4"/>
                  <c:pt idx="1">
                    <c:v>9%</c:v>
                  </c:pt>
                  <c:pt idx="3">
                    <c:v>11%</c:v>
                  </c:pt>
                </c15:dlblRangeCache>
              </c15:datalabelsRange>
            </c:ext>
          </c:extLst>
        </c:ser>
        <c:ser>
          <c:idx val="3"/>
          <c:order val="1"/>
          <c:tx>
            <c:strRef>
              <c:f>'DYNAMIKA ZMIAN'!$F$7</c:f>
              <c:strCache>
                <c:ptCount val="1"/>
                <c:pt idx="0">
                  <c:v>Techniczne -</c:v>
                </c:pt>
              </c:strCache>
            </c:strRef>
          </c:tx>
          <c:spPr>
            <a:noFill/>
            <a:ln w="19050">
              <a:solidFill>
                <a:srgbClr val="FF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8E615814-A0E0-453C-AD69-8A49ED2F91EB}" type="CELLRANGE">
                      <a:rPr lang="en-US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0FCDEF5-69C5-4675-A57C-D121A26F56A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4261D9E-DC38-46C7-A195-ED0906F568A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8BE389C-D92E-4893-8F20-D0E605F5A7D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'DYNAMIKA ZMIAN'!$F$8:$F$11</c:f>
              <c:numCache>
                <c:formatCode>_-* #\ ##0\ "zł"_-;\-* #\ ##0\ "zł"_-;_-* "-"??\ "zł"_-;_-@_-</c:formatCode>
                <c:ptCount val="4"/>
                <c:pt idx="0">
                  <c:v>1298850.5894964943</c:v>
                </c:pt>
                <c:pt idx="1">
                  <c:v>0</c:v>
                </c:pt>
                <c:pt idx="2">
                  <c:v>2215121.040166778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'DYNAMIKA ZMIAN'!$H$8:$H$11</c15:f>
                <c15:dlblRangeCache>
                  <c:ptCount val="4"/>
                  <c:pt idx="0">
                    <c:v>-8%</c:v>
                  </c:pt>
                  <c:pt idx="2">
                    <c:v>-10%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1344662784"/>
        <c:axId val="1344660544"/>
      </c:barChart>
      <c:barChart>
        <c:barDir val="col"/>
        <c:grouping val="clustered"/>
        <c:varyColors val="0"/>
        <c:ser>
          <c:idx val="0"/>
          <c:order val="2"/>
          <c:tx>
            <c:strRef>
              <c:f>'DYNAMIKA ZMIAN'!$C$7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'DYNAMIKA ZMIAN'!$B$8:$B$11</c:f>
              <c:strCache>
                <c:ptCount val="4"/>
                <c:pt idx="0">
                  <c:v>Północ</c:v>
                </c:pt>
                <c:pt idx="1">
                  <c:v>Zachód</c:v>
                </c:pt>
                <c:pt idx="2">
                  <c:v>Wschód</c:v>
                </c:pt>
                <c:pt idx="3">
                  <c:v>Południe</c:v>
                </c:pt>
              </c:strCache>
            </c:strRef>
          </c:cat>
          <c:val>
            <c:numRef>
              <c:f>'DYNAMIKA ZMIAN'!$C$8:$C$11</c:f>
              <c:numCache>
                <c:formatCode>_-* #\ ##0\ "zł"_-;\-* #\ ##0\ "zł"_-;_-* "-"??\ "zł"_-;_-@_-</c:formatCode>
                <c:ptCount val="4"/>
                <c:pt idx="0">
                  <c:v>1237000.5614252326</c:v>
                </c:pt>
                <c:pt idx="1">
                  <c:v>1633415.084880515</c:v>
                </c:pt>
                <c:pt idx="2">
                  <c:v>2109639.0858731219</c:v>
                </c:pt>
                <c:pt idx="3">
                  <c:v>2697286.8301546122</c:v>
                </c:pt>
              </c:numCache>
            </c:numRef>
          </c:val>
        </c:ser>
        <c:ser>
          <c:idx val="1"/>
          <c:order val="3"/>
          <c:tx>
            <c:strRef>
              <c:f>'DYNAMIKA ZMIAN'!$D$7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'DYNAMIKA ZMIAN'!$B$8:$B$11</c:f>
              <c:strCache>
                <c:ptCount val="4"/>
                <c:pt idx="0">
                  <c:v>Północ</c:v>
                </c:pt>
                <c:pt idx="1">
                  <c:v>Zachód</c:v>
                </c:pt>
                <c:pt idx="2">
                  <c:v>Wschód</c:v>
                </c:pt>
                <c:pt idx="3">
                  <c:v>Południe</c:v>
                </c:pt>
              </c:strCache>
            </c:strRef>
          </c:cat>
          <c:val>
            <c:numRef>
              <c:f>'DYNAMIKA ZMIAN'!$D$8:$D$11</c:f>
              <c:numCache>
                <c:formatCode>_-* #\ ##0\ "zł"_-;\-* #\ ##0\ "zł"_-;_-* "-"??\ "zł"_-;_-@_-</c:formatCode>
                <c:ptCount val="4"/>
                <c:pt idx="0">
                  <c:v>1138040.516511214</c:v>
                </c:pt>
                <c:pt idx="1">
                  <c:v>1780422.4425197614</c:v>
                </c:pt>
                <c:pt idx="2">
                  <c:v>1898675.1772858098</c:v>
                </c:pt>
                <c:pt idx="3">
                  <c:v>2993988.3814716195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44664464"/>
        <c:axId val="1344676784"/>
      </c:barChart>
      <c:valAx>
        <c:axId val="134466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44662784"/>
        <c:crosses val="autoZero"/>
        <c:crossBetween val="between"/>
      </c:valAx>
      <c:catAx>
        <c:axId val="13446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44660544"/>
        <c:crosses val="autoZero"/>
        <c:auto val="1"/>
        <c:lblAlgn val="ctr"/>
        <c:lblOffset val="100"/>
        <c:noMultiLvlLbl val="0"/>
      </c:catAx>
      <c:valAx>
        <c:axId val="1344676784"/>
        <c:scaling>
          <c:orientation val="minMax"/>
        </c:scaling>
        <c:delete val="1"/>
        <c:axPos val="r"/>
        <c:numFmt formatCode="_-* #\ ##0\ &quot;zł&quot;_-;\-* #\ ##0\ &quot;zł&quot;_-;_-* &quot;-&quot;??\ &quot;zł&quot;_-;_-@_-" sourceLinked="1"/>
        <c:majorTickMark val="out"/>
        <c:minorTickMark val="none"/>
        <c:tickLblPos val="nextTo"/>
        <c:crossAx val="1344664464"/>
        <c:crosses val="max"/>
        <c:crossBetween val="between"/>
      </c:valAx>
      <c:catAx>
        <c:axId val="134466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4676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47630</xdr:colOff>
      <xdr:row>0</xdr:row>
      <xdr:rowOff>104775</xdr:rowOff>
    </xdr:from>
    <xdr:to>
      <xdr:col>1</xdr:col>
      <xdr:colOff>1025792</xdr:colOff>
      <xdr:row>1</xdr:row>
      <xdr:rowOff>133349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5" y="104775"/>
          <a:ext cx="978162" cy="21907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138113</xdr:rowOff>
    </xdr:from>
    <xdr:to>
      <xdr:col>4</xdr:col>
      <xdr:colOff>0</xdr:colOff>
      <xdr:row>2</xdr:row>
      <xdr:rowOff>177035</xdr:rowOff>
    </xdr:to>
    <xdr:sp macro="" textlink="">
      <xdr:nvSpPr>
        <xdr:cNvPr id="3" name="Strzałka w lewo 2"/>
        <xdr:cNvSpPr/>
      </xdr:nvSpPr>
      <xdr:spPr>
        <a:xfrm rot="2482122">
          <a:off x="5238750" y="138113"/>
          <a:ext cx="0" cy="438972"/>
        </a:xfrm>
        <a:prstGeom prst="leftArrow">
          <a:avLst/>
        </a:prstGeom>
        <a:solidFill>
          <a:srgbClr val="BE7E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295273</xdr:colOff>
      <xdr:row>12</xdr:row>
      <xdr:rowOff>52386</xdr:rowOff>
    </xdr:from>
    <xdr:to>
      <xdr:col>6</xdr:col>
      <xdr:colOff>1179073</xdr:colOff>
      <xdr:row>31</xdr:row>
      <xdr:rowOff>176886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groups/KeepCalmAndUseExcel/" TargetMode="External"/><Relationship Id="rId2" Type="http://schemas.openxmlformats.org/officeDocument/2006/relationships/hyperlink" Target="http://www.excelness.com/" TargetMode="External"/><Relationship Id="rId1" Type="http://schemas.openxmlformats.org/officeDocument/2006/relationships/hyperlink" Target="http://www.facebook.com/excelnes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tabSelected="1" workbookViewId="0">
      <selection activeCell="B7" sqref="B7"/>
    </sheetView>
  </sheetViews>
  <sheetFormatPr defaultRowHeight="15" x14ac:dyDescent="0.25"/>
  <cols>
    <col min="1" max="1" width="4.42578125" style="2" customWidth="1"/>
    <col min="2" max="2" width="17.28515625" customWidth="1"/>
    <col min="3" max="8" width="17.7109375" customWidth="1"/>
  </cols>
  <sheetData>
    <row r="1" spans="1:8" ht="15.75" x14ac:dyDescent="0.25">
      <c r="A1" s="3"/>
      <c r="B1" s="3"/>
      <c r="C1" s="4"/>
      <c r="D1" s="3"/>
      <c r="E1" s="3"/>
    </row>
    <row r="2" spans="1:8" ht="15.75" x14ac:dyDescent="0.25">
      <c r="A2" s="3"/>
      <c r="B2" s="5"/>
      <c r="C2" s="6"/>
      <c r="D2" s="6"/>
      <c r="E2" s="3"/>
    </row>
    <row r="3" spans="1:8" ht="15.75" x14ac:dyDescent="0.25">
      <c r="A3" s="3"/>
      <c r="B3" s="3" t="s">
        <v>0</v>
      </c>
      <c r="C3" s="7" t="s">
        <v>1</v>
      </c>
      <c r="D3" s="3"/>
      <c r="E3" s="3"/>
    </row>
    <row r="4" spans="1:8" ht="15.75" x14ac:dyDescent="0.25">
      <c r="A4" s="3"/>
      <c r="B4" s="3" t="s">
        <v>2</v>
      </c>
      <c r="C4" s="7" t="s">
        <v>3</v>
      </c>
      <c r="D4" s="3"/>
      <c r="E4" s="3"/>
    </row>
    <row r="5" spans="1:8" ht="15.75" x14ac:dyDescent="0.25">
      <c r="A5" s="3"/>
      <c r="B5" s="3" t="s">
        <v>4</v>
      </c>
      <c r="C5" s="7" t="s">
        <v>5</v>
      </c>
      <c r="D5" s="3"/>
      <c r="E5" s="3"/>
    </row>
    <row r="6" spans="1:8" ht="15.75" x14ac:dyDescent="0.25">
      <c r="A6" s="3"/>
      <c r="B6" s="3"/>
      <c r="C6" s="4"/>
      <c r="D6" s="3"/>
      <c r="E6" s="3"/>
    </row>
    <row r="7" spans="1:8" ht="15.75" x14ac:dyDescent="0.25">
      <c r="B7" s="9" t="s">
        <v>6</v>
      </c>
      <c r="C7" s="10">
        <v>2017</v>
      </c>
      <c r="D7" s="9">
        <v>2018</v>
      </c>
      <c r="E7" s="13" t="s">
        <v>11</v>
      </c>
      <c r="F7" s="13" t="s">
        <v>12</v>
      </c>
      <c r="G7" s="13" t="s">
        <v>13</v>
      </c>
      <c r="H7" s="13" t="s">
        <v>14</v>
      </c>
    </row>
    <row r="8" spans="1:8" ht="15.75" x14ac:dyDescent="0.25">
      <c r="B8" s="8" t="s">
        <v>7</v>
      </c>
      <c r="C8" s="12">
        <v>1237000.5614252326</v>
      </c>
      <c r="D8" s="12">
        <v>1138040.516511214</v>
      </c>
      <c r="E8" s="14">
        <f>IF(D8&gt;=C8,MAX($C8:$D8)*1.05,0)</f>
        <v>0</v>
      </c>
      <c r="F8" s="14">
        <f>IF(D8&lt;C8,MAX($C8:$D8)*1.05,0)</f>
        <v>1298850.5894964943</v>
      </c>
      <c r="G8" s="15" t="str">
        <f>IF(D8&gt;=C8,D8/C8-100%,"")</f>
        <v/>
      </c>
      <c r="H8" s="15">
        <f>IF(D8&lt;C8,D8/C8-100%,"")</f>
        <v>-7.999999999999996E-2</v>
      </c>
    </row>
    <row r="9" spans="1:8" ht="15.75" x14ac:dyDescent="0.25">
      <c r="B9" s="11" t="s">
        <v>8</v>
      </c>
      <c r="C9" s="12">
        <v>1633415.084880515</v>
      </c>
      <c r="D9" s="12">
        <v>1780422.4425197614</v>
      </c>
      <c r="E9" s="14">
        <f>IF(D9&gt;=C9,MAX($C9:$D9)*1.05,0)</f>
        <v>1869443.5646457495</v>
      </c>
      <c r="F9" s="14">
        <f>IF(D9&lt;C9,MAX($C9:$D9)*1.05,0)</f>
        <v>0</v>
      </c>
      <c r="G9" s="15">
        <f>IF(D9&gt;=C9,D9/C9-100%,"")</f>
        <v>9.000000000000008E-2</v>
      </c>
      <c r="H9" s="15" t="str">
        <f>IF(D9&lt;C9,D9/C9-100%,"")</f>
        <v/>
      </c>
    </row>
    <row r="10" spans="1:8" ht="15.75" x14ac:dyDescent="0.25">
      <c r="B10" s="8" t="s">
        <v>9</v>
      </c>
      <c r="C10" s="12">
        <v>2109639.0858731219</v>
      </c>
      <c r="D10" s="12">
        <v>1898675.1772858098</v>
      </c>
      <c r="E10" s="14">
        <f>IF(D10&gt;=C10,MAX($C10:$D10)*1.05,0)</f>
        <v>0</v>
      </c>
      <c r="F10" s="14">
        <f>IF(D10&lt;C10,MAX($C10:$D10)*1.05,0)</f>
        <v>2215121.040166778</v>
      </c>
      <c r="G10" s="15" t="str">
        <f>IF(D10&gt;=C10,D10/C10-100%,"")</f>
        <v/>
      </c>
      <c r="H10" s="15">
        <f>IF(D10&lt;C10,D10/C10-100%,"")</f>
        <v>-9.9999999999999978E-2</v>
      </c>
    </row>
    <row r="11" spans="1:8" ht="15.75" x14ac:dyDescent="0.25">
      <c r="B11" s="11" t="s">
        <v>10</v>
      </c>
      <c r="C11" s="12">
        <v>2697286.8301546122</v>
      </c>
      <c r="D11" s="12">
        <v>2993988.3814716195</v>
      </c>
      <c r="E11" s="14">
        <f>IF(D11&gt;=C11,MAX($C11:$D11)*1.05,0)</f>
        <v>3143687.8005452007</v>
      </c>
      <c r="F11" s="14">
        <f>IF(D11&lt;C11,MAX($C11:$D11)*1.05,0)</f>
        <v>0</v>
      </c>
      <c r="G11" s="15">
        <f>IF(D11&gt;=C11,D11/C11-100%,"")</f>
        <v>0.10999999999999988</v>
      </c>
      <c r="H11" s="15" t="str">
        <f>IF(D11&lt;C11,D11/C11-100%,"")</f>
        <v/>
      </c>
    </row>
    <row r="12" spans="1:8" x14ac:dyDescent="0.25">
      <c r="C12" s="1"/>
    </row>
  </sheetData>
  <hyperlinks>
    <hyperlink ref="C4" r:id="rId1"/>
    <hyperlink ref="C3" r:id="rId2"/>
    <hyperlink ref="C5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DYNAMIKA ZMIAN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Pietrzak</dc:creator>
  <cp:lastModifiedBy>Łukasz Pietrzak</cp:lastModifiedBy>
  <dcterms:created xsi:type="dcterms:W3CDTF">2018-10-16T19:55:17Z</dcterms:created>
  <dcterms:modified xsi:type="dcterms:W3CDTF">2018-11-01T16:46:05Z</dcterms:modified>
</cp:coreProperties>
</file>